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clinton/Dropbox/*DOCUMENTS/1_professional/1_research/ current/cbwcb/data/sa-japan/"/>
    </mc:Choice>
  </mc:AlternateContent>
  <xr:revisionPtr revIDLastSave="0" documentId="13_ncr:1_{0B676602-E763-F84E-92D5-120D09E7B339}" xr6:coauthVersionLast="47" xr6:coauthVersionMax="47" xr10:uidLastSave="{00000000-0000-0000-0000-000000000000}"/>
  <bookViews>
    <workbookView xWindow="45340" yWindow="0" windowWidth="22740" windowHeight="16400" xr2:uid="{00000000-000D-0000-FFFF-FFFF00000000}"/>
  </bookViews>
  <sheets>
    <sheet name="Summary" sheetId="4" r:id="rId1"/>
  </sheet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4" l="1"/>
  <c r="G6" i="4"/>
  <c r="G7" i="4"/>
  <c r="G8" i="4"/>
  <c r="G9" i="4"/>
  <c r="G10" i="4"/>
  <c r="G11" i="4"/>
  <c r="G12" i="4"/>
  <c r="G13" i="4"/>
  <c r="G14" i="4"/>
  <c r="G15" i="4"/>
  <c r="G16" i="4"/>
  <c r="G17" i="4"/>
</calcChain>
</file>

<file path=xl/sharedStrings.xml><?xml version="1.0" encoding="utf-8"?>
<sst xmlns="http://schemas.openxmlformats.org/spreadsheetml/2006/main" count="27" uniqueCount="25">
  <si>
    <t>計</t>
  </si>
  <si>
    <t>令和4年度</t>
  </si>
  <si>
    <t>Total number of undergraduate students</t>
  </si>
  <si>
    <t>https://www.e-stat.go.jp</t>
  </si>
  <si>
    <t>https://tobitate.mext.go.jp/about/case/</t>
  </si>
  <si>
    <t>令和元年度</t>
  </si>
  <si>
    <t>令和2年度</t>
  </si>
  <si>
    <t>令和3年度</t>
    <phoneticPr fontId="2"/>
  </si>
  <si>
    <t>(From data by precfecture)</t>
  </si>
  <si>
    <t>https://www.studyinjapan.go.jp/ja/statistics/nippon/index.html</t>
  </si>
  <si>
    <t>Japan Student Services Organisation</t>
  </si>
  <si>
    <t>Survey of Japanese Students Studying Abroad</t>
  </si>
  <si>
    <t>Ministry of Education, Culture, Sports, Science and Technology</t>
  </si>
  <si>
    <t>Percent of students who have studied abroad.</t>
  </si>
  <si>
    <t>Authors' calculations</t>
  </si>
  <si>
    <t>Estimated number of university students studying abroad</t>
  </si>
  <si>
    <t>A</t>
  </si>
  <si>
    <t>B</t>
  </si>
  <si>
    <t>C</t>
  </si>
  <si>
    <t>D</t>
  </si>
  <si>
    <t xml:space="preserve">E </t>
  </si>
  <si>
    <t>F</t>
  </si>
  <si>
    <t>G</t>
  </si>
  <si>
    <t>G=E/D</t>
  </si>
  <si>
    <t>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</si>
</sst>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5" formatCode="&quot;平成&quot;General&quot;年度&quot;"/>
  </numFmts>
  <fonts count="6"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>
      <alignment vertical="center"/>
    </xf>
    <xf numFmtId="41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3" fontId="0" fillId="0" borderId="0" xfId="0" applyNumberFormat="1" applyFont="1"/>
    <xf numFmtId="0" fontId="4" fillId="0" borderId="0" xfId="0" quotePrefix="1" applyFont="1" applyBorder="1" applyAlignment="1">
      <alignment horizontal="distributed"/>
    </xf>
    <xf numFmtId="0" fontId="0" fillId="0" borderId="0" xfId="0" quotePrefix="1" applyFont="1" applyBorder="1" applyAlignment="1">
      <alignment horizontal="distributed"/>
    </xf>
    <xf numFmtId="0" fontId="4" fillId="0" borderId="0" xfId="1" quotePrefix="1" applyFont="1" applyBorder="1" applyAlignment="1">
      <alignment horizontal="distributed"/>
    </xf>
    <xf numFmtId="165" fontId="4" fillId="0" borderId="0" xfId="0" quotePrefix="1" applyNumberFormat="1" applyFont="1" applyBorder="1" applyAlignment="1">
      <alignment horizontal="distributed"/>
    </xf>
    <xf numFmtId="0" fontId="4" fillId="0" borderId="0" xfId="0" applyFont="1" applyBorder="1"/>
    <xf numFmtId="165" fontId="0" fillId="0" borderId="0" xfId="0" quotePrefix="1" applyNumberFormat="1" applyFont="1" applyBorder="1" applyAlignment="1">
      <alignment horizontal="distributed"/>
    </xf>
    <xf numFmtId="0" fontId="0" fillId="0" borderId="0" xfId="0" applyFont="1" applyBorder="1"/>
    <xf numFmtId="165" fontId="4" fillId="0" borderId="0" xfId="1" quotePrefix="1" applyNumberFormat="1" applyFont="1" applyBorder="1" applyAlignment="1">
      <alignment horizontal="distributed"/>
    </xf>
    <xf numFmtId="0" fontId="4" fillId="0" borderId="0" xfId="1" applyFont="1" applyBorder="1" applyAlignment="1"/>
    <xf numFmtId="0" fontId="4" fillId="0" borderId="0" xfId="1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5" fillId="0" borderId="0" xfId="3" applyFont="1" applyAlignment="1">
      <alignment wrapText="1"/>
    </xf>
    <xf numFmtId="41" fontId="0" fillId="0" borderId="0" xfId="2" applyFont="1"/>
    <xf numFmtId="2" fontId="0" fillId="0" borderId="0" xfId="0" applyNumberFormat="1" applyFont="1"/>
    <xf numFmtId="41" fontId="0" fillId="0" borderId="0" xfId="2" applyFont="1" applyBorder="1"/>
    <xf numFmtId="41" fontId="4" fillId="0" borderId="0" xfId="2" applyFont="1" applyBorder="1"/>
    <xf numFmtId="41" fontId="4" fillId="0" borderId="0" xfId="2" applyFont="1" applyBorder="1" applyAlignment="1"/>
    <xf numFmtId="41" fontId="4" fillId="0" borderId="0" xfId="2" applyFont="1" applyBorder="1" applyAlignment="1">
      <alignment horizontal="right" vertical="center"/>
    </xf>
  </cellXfs>
  <cellStyles count="4">
    <cellStyle name="Comma [0]" xfId="2" builtinId="6"/>
    <cellStyle name="Hyperlink" xfId="3" builtinId="8"/>
    <cellStyle name="Normal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udyinjapan.go.jp/ja/statistics/nippon/index.html" TargetMode="External"/><Relationship Id="rId2" Type="http://schemas.openxmlformats.org/officeDocument/2006/relationships/hyperlink" Target="https://tobitate.mext.go.jp/about/case/" TargetMode="External"/><Relationship Id="rId1" Type="http://schemas.openxmlformats.org/officeDocument/2006/relationships/hyperlink" Target="https://www.e-stat.g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C8B0-51CA-5A4C-8D36-98E0CB43A75E}">
  <dimension ref="A1:I21"/>
  <sheetViews>
    <sheetView tabSelected="1" workbookViewId="0">
      <selection activeCell="E26" sqref="E26"/>
    </sheetView>
  </sheetViews>
  <sheetFormatPr baseColWidth="10" defaultRowHeight="15"/>
  <cols>
    <col min="1" max="1" width="7.1640625" style="1" customWidth="1"/>
    <col min="2" max="2" width="11.1640625" style="1" bestFit="1" customWidth="1"/>
    <col min="3" max="3" width="7.1640625" style="1" customWidth="1"/>
    <col min="4" max="4" width="32.33203125" style="1" customWidth="1"/>
    <col min="5" max="5" width="43.33203125" style="1" customWidth="1"/>
    <col min="6" max="6" width="51.1640625" style="1" customWidth="1"/>
    <col min="7" max="7" width="22.5" style="1" customWidth="1"/>
    <col min="8" max="16384" width="10.83203125" style="1"/>
  </cols>
  <sheetData>
    <row r="1" spans="1:9" s="13" customFormat="1">
      <c r="A1" s="13" t="s">
        <v>16</v>
      </c>
      <c r="B1" s="13" t="s">
        <v>17</v>
      </c>
      <c r="C1" s="13" t="s">
        <v>18</v>
      </c>
      <c r="D1" s="13" t="s">
        <v>19</v>
      </c>
      <c r="E1" s="13" t="s">
        <v>20</v>
      </c>
      <c r="F1" s="13" t="s">
        <v>21</v>
      </c>
      <c r="G1" s="13" t="s">
        <v>22</v>
      </c>
    </row>
    <row r="2" spans="1:9" s="14" customFormat="1" ht="32">
      <c r="D2" s="14" t="s">
        <v>2</v>
      </c>
      <c r="E2" s="14" t="s">
        <v>15</v>
      </c>
      <c r="F2" s="14" t="s">
        <v>10</v>
      </c>
      <c r="G2" s="14" t="s">
        <v>13</v>
      </c>
    </row>
    <row r="3" spans="1:9" s="14" customFormat="1" ht="32">
      <c r="A3" s="14" t="s">
        <v>24</v>
      </c>
      <c r="D3" s="15" t="s">
        <v>3</v>
      </c>
      <c r="E3" s="15" t="s">
        <v>4</v>
      </c>
      <c r="F3" s="15" t="s">
        <v>9</v>
      </c>
      <c r="G3" s="14" t="s">
        <v>14</v>
      </c>
    </row>
    <row r="4" spans="1:9" s="14" customFormat="1" ht="32">
      <c r="D4" s="14" t="s">
        <v>8</v>
      </c>
      <c r="E4" s="14" t="s">
        <v>12</v>
      </c>
      <c r="F4" s="14" t="s">
        <v>11</v>
      </c>
      <c r="G4" s="14" t="s">
        <v>23</v>
      </c>
    </row>
    <row r="5" spans="1:9">
      <c r="A5" s="1">
        <v>2009</v>
      </c>
      <c r="B5" s="6">
        <v>21</v>
      </c>
      <c r="C5" s="3"/>
      <c r="D5" s="19">
        <v>2527319</v>
      </c>
      <c r="E5" s="16">
        <v>36302</v>
      </c>
      <c r="F5" s="16"/>
      <c r="G5" s="17">
        <f>100*E5/D5</f>
        <v>1.4363837726856008</v>
      </c>
      <c r="H5" s="16"/>
      <c r="I5" s="17"/>
    </row>
    <row r="6" spans="1:9">
      <c r="A6" s="1">
        <v>2010</v>
      </c>
      <c r="B6" s="6">
        <v>22</v>
      </c>
      <c r="C6" s="3"/>
      <c r="D6" s="19">
        <v>2559191</v>
      </c>
      <c r="E6" s="16">
        <v>42320</v>
      </c>
      <c r="F6" s="16"/>
      <c r="G6" s="17">
        <f>100*E6/D6</f>
        <v>1.6536475784730409</v>
      </c>
      <c r="H6" s="16"/>
      <c r="I6" s="17"/>
    </row>
    <row r="7" spans="1:9">
      <c r="A7" s="1">
        <v>2011</v>
      </c>
      <c r="B7" s="6">
        <v>23</v>
      </c>
      <c r="C7" s="7"/>
      <c r="D7" s="19">
        <v>2569349</v>
      </c>
      <c r="E7" s="16">
        <v>53991</v>
      </c>
      <c r="F7" s="16"/>
      <c r="G7" s="17">
        <f>100*E7/D7</f>
        <v>2.1013494079628732</v>
      </c>
      <c r="H7" s="16"/>
    </row>
    <row r="8" spans="1:9">
      <c r="A8" s="1">
        <v>2012</v>
      </c>
      <c r="B8" s="6">
        <v>24</v>
      </c>
      <c r="C8" s="3"/>
      <c r="D8" s="19">
        <v>2560909</v>
      </c>
      <c r="E8" s="16">
        <v>65373</v>
      </c>
      <c r="F8" s="16"/>
      <c r="G8" s="17">
        <f>100*E8/D8</f>
        <v>2.5527263951979551</v>
      </c>
      <c r="H8" s="16"/>
    </row>
    <row r="9" spans="1:9">
      <c r="A9" s="1">
        <v>2013</v>
      </c>
      <c r="B9" s="6">
        <v>25</v>
      </c>
      <c r="C9" s="7"/>
      <c r="D9" s="19">
        <v>2562068</v>
      </c>
      <c r="E9" s="16">
        <v>69869</v>
      </c>
      <c r="F9" s="16">
        <v>69869</v>
      </c>
      <c r="G9" s="17">
        <f>100*E9/D9</f>
        <v>2.7270548634930845</v>
      </c>
      <c r="H9" s="16"/>
    </row>
    <row r="10" spans="1:9">
      <c r="A10" s="1">
        <v>2014</v>
      </c>
      <c r="B10" s="6">
        <v>26</v>
      </c>
      <c r="C10" s="3"/>
      <c r="D10" s="19">
        <v>2552022</v>
      </c>
      <c r="E10" s="16">
        <v>81219</v>
      </c>
      <c r="F10" s="16">
        <v>81219</v>
      </c>
      <c r="G10" s="17">
        <f>100*E10/D10</f>
        <v>3.1825352602759693</v>
      </c>
      <c r="H10" s="16"/>
    </row>
    <row r="11" spans="1:9">
      <c r="A11" s="1">
        <v>2015</v>
      </c>
      <c r="B11" s="6">
        <v>27</v>
      </c>
      <c r="C11" s="7"/>
      <c r="D11" s="19">
        <v>2556062</v>
      </c>
      <c r="E11" s="16">
        <v>84456</v>
      </c>
      <c r="F11" s="16">
        <v>84456</v>
      </c>
      <c r="G11" s="17">
        <f>100*E11/D11</f>
        <v>3.3041452046155375</v>
      </c>
    </row>
    <row r="12" spans="1:9">
      <c r="A12" s="1">
        <v>2016</v>
      </c>
      <c r="B12" s="8">
        <v>28</v>
      </c>
      <c r="C12" s="4"/>
      <c r="D12" s="18">
        <v>2567030</v>
      </c>
      <c r="E12" s="16">
        <v>96853</v>
      </c>
      <c r="F12" s="16">
        <v>96853</v>
      </c>
      <c r="G12" s="17">
        <f>100*E12/D12</f>
        <v>3.7729594122390466</v>
      </c>
    </row>
    <row r="13" spans="1:9">
      <c r="A13" s="1">
        <v>2017</v>
      </c>
      <c r="B13" s="8">
        <v>29</v>
      </c>
      <c r="C13" s="9"/>
      <c r="D13" s="18">
        <v>2582670</v>
      </c>
      <c r="E13" s="16">
        <v>105301</v>
      </c>
      <c r="F13" s="16">
        <v>105301</v>
      </c>
      <c r="G13" s="17">
        <f>100*E13/D13</f>
        <v>4.0772146654431269</v>
      </c>
    </row>
    <row r="14" spans="1:9">
      <c r="A14" s="1">
        <v>2018</v>
      </c>
      <c r="B14" s="10">
        <v>30</v>
      </c>
      <c r="C14" s="5"/>
      <c r="D14" s="20">
        <v>2599684</v>
      </c>
      <c r="E14" s="16">
        <v>115146</v>
      </c>
      <c r="F14" s="16">
        <v>115146</v>
      </c>
      <c r="G14" s="17">
        <f>100*E14/D14</f>
        <v>4.4292306295688242</v>
      </c>
    </row>
    <row r="15" spans="1:9" ht="16">
      <c r="A15" s="1">
        <v>2019</v>
      </c>
      <c r="B15" s="10" t="s">
        <v>5</v>
      </c>
      <c r="C15" s="11"/>
      <c r="D15" s="20">
        <v>2609148</v>
      </c>
      <c r="E15" s="16">
        <v>107346</v>
      </c>
      <c r="F15" s="16">
        <v>107346</v>
      </c>
      <c r="G15" s="17">
        <f>100*E15/D15</f>
        <v>4.1142165948424543</v>
      </c>
    </row>
    <row r="16" spans="1:9">
      <c r="A16" s="1">
        <v>2020</v>
      </c>
      <c r="B16" s="12" t="s">
        <v>6</v>
      </c>
      <c r="C16" s="12" t="s">
        <v>0</v>
      </c>
      <c r="D16" s="21">
        <v>2623572</v>
      </c>
      <c r="E16" s="16">
        <v>1487</v>
      </c>
      <c r="F16" s="16">
        <v>1487</v>
      </c>
      <c r="G16" s="17">
        <f>100*E16/D16</f>
        <v>5.667845212557536E-2</v>
      </c>
    </row>
    <row r="17" spans="1:7">
      <c r="A17" s="1">
        <v>2021</v>
      </c>
      <c r="B17" s="12" t="s">
        <v>7</v>
      </c>
      <c r="C17" s="12" t="s">
        <v>0</v>
      </c>
      <c r="D17" s="21">
        <v>2625688</v>
      </c>
      <c r="E17" s="16">
        <v>10999</v>
      </c>
      <c r="F17" s="16">
        <v>10999</v>
      </c>
      <c r="G17" s="17">
        <f>100*E17/D17</f>
        <v>0.4188997321844789</v>
      </c>
    </row>
    <row r="18" spans="1:7">
      <c r="A18" s="1">
        <v>2022</v>
      </c>
      <c r="B18" s="12" t="s">
        <v>1</v>
      </c>
      <c r="C18" s="12" t="s">
        <v>0</v>
      </c>
      <c r="D18" s="21">
        <v>2632216</v>
      </c>
      <c r="E18" s="2"/>
    </row>
    <row r="19" spans="1:7">
      <c r="B19" s="9"/>
      <c r="C19" s="9"/>
      <c r="D19" s="18"/>
    </row>
    <row r="20" spans="1:7">
      <c r="B20" s="9"/>
      <c r="C20" s="9"/>
      <c r="D20" s="18"/>
      <c r="E20" s="16"/>
    </row>
    <row r="21" spans="1:7">
      <c r="B21" s="9"/>
      <c r="C21" s="9"/>
      <c r="D21" s="9"/>
    </row>
  </sheetData>
  <hyperlinks>
    <hyperlink ref="D3" r:id="rId1" xr:uid="{B995B690-0F58-BB41-B925-A171D452B1A0}"/>
    <hyperlink ref="E3" r:id="rId2" xr:uid="{37AA4FEE-97F7-2F4C-B31C-E7ED5EEBA342}"/>
    <hyperlink ref="F3" r:id="rId3" xr:uid="{E363FADC-05B2-844F-BB21-350F35F9225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Clinton Watkins</cp:lastModifiedBy>
  <cp:lastPrinted>2022-03-10T13:09:38Z</cp:lastPrinted>
  <dcterms:created xsi:type="dcterms:W3CDTF">2015-06-05T18:19:34Z</dcterms:created>
  <dcterms:modified xsi:type="dcterms:W3CDTF">2023-06-08T09:44:48Z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2022-12-05T05:00:43Z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8cc50d04-3f38-43bb-ab6c-5b1825517907</vt:lpwstr>
  </property>
  <property fmtid="{D5CDD505-2E9C-101B-9397-08002B2CF9AE}" pid="8" name="MSIP_Label_d899a617-f30e-4fb8-b81c-fb6d0b94ac5b_ContentBits">
    <vt:lpwstr>0</vt:lpwstr>
  </property>
</Properties>
</file>